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84" windowWidth="10500" windowHeight="348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2" l="1"/>
  <c r="E26" i="2"/>
  <c r="E25" i="2"/>
  <c r="E24" i="2"/>
  <c r="G17" i="2"/>
  <c r="G18" i="2"/>
  <c r="G19" i="2"/>
  <c r="G20" i="2"/>
  <c r="E16" i="2"/>
  <c r="E17" i="2"/>
  <c r="E18" i="2"/>
  <c r="E19" i="2"/>
  <c r="E20" i="2"/>
  <c r="E15" i="2"/>
  <c r="G16" i="2"/>
  <c r="E11" i="2"/>
  <c r="G6" i="2" l="1"/>
  <c r="G7" i="2"/>
  <c r="G8" i="2"/>
  <c r="G9" i="2"/>
  <c r="G10" i="2"/>
  <c r="G5" i="2"/>
</calcChain>
</file>

<file path=xl/sharedStrings.xml><?xml version="1.0" encoding="utf-8"?>
<sst xmlns="http://schemas.openxmlformats.org/spreadsheetml/2006/main" count="83" uniqueCount="61">
  <si>
    <t>вид на услугата</t>
  </si>
  <si>
    <t>Удостоверяване на подпис върху частен документ</t>
  </si>
  <si>
    <t>Такса т.3</t>
  </si>
  <si>
    <t>с увеличение (%50)</t>
  </si>
  <si>
    <t>с увеличение (%100)</t>
  </si>
  <si>
    <t>Удостоверяване на съдържание и подпис върху частен документ (от една страница)</t>
  </si>
  <si>
    <t>за всяка допълнителна страница</t>
  </si>
  <si>
    <t>Български Лични Документи (БЛД)</t>
  </si>
  <si>
    <t>Лична карта - ЛК</t>
  </si>
  <si>
    <t>Тарифа 3</t>
  </si>
  <si>
    <t xml:space="preserve">Тарифа 4 </t>
  </si>
  <si>
    <t>Бърза услуга т.4</t>
  </si>
  <si>
    <t>за лица от 58 до 70 г</t>
  </si>
  <si>
    <t>за лица над 70 г</t>
  </si>
  <si>
    <t>за лица с трайно намалена работосп. %50</t>
  </si>
  <si>
    <t>Паспорт - П</t>
  </si>
  <si>
    <t>Първи за лица до 14 г</t>
  </si>
  <si>
    <t>Втори и следващ за лица до 14 г</t>
  </si>
  <si>
    <t>за лица от 14 до 58 г</t>
  </si>
  <si>
    <t>Временен паспорт</t>
  </si>
  <si>
    <t>Подмяна на СУМПС  /шофьорска книжка/</t>
  </si>
  <si>
    <t>за лица до 58 г</t>
  </si>
  <si>
    <t>талон</t>
  </si>
  <si>
    <t>Служ.бележки</t>
  </si>
  <si>
    <t>Паспорт</t>
  </si>
  <si>
    <t xml:space="preserve">Тар.4 </t>
  </si>
  <si>
    <t>Общо</t>
  </si>
  <si>
    <r>
      <t xml:space="preserve">Бърза с DHL </t>
    </r>
    <r>
      <rPr>
        <b/>
        <sz val="9"/>
        <color theme="1"/>
        <rFont val="Calibri"/>
        <family val="2"/>
        <scheme val="minor"/>
      </rPr>
      <t>/Т.3 + Т.4 увеличена/</t>
    </r>
  </si>
  <si>
    <r>
      <t xml:space="preserve">Тар.3 </t>
    </r>
    <r>
      <rPr>
        <b/>
        <i/>
        <sz val="9"/>
        <color theme="1"/>
        <rFont val="Calibri"/>
        <family val="2"/>
        <scheme val="minor"/>
      </rPr>
      <t>( +$1 обработка заявление)</t>
    </r>
  </si>
  <si>
    <t>-</t>
  </si>
  <si>
    <t>Лична карта</t>
  </si>
  <si>
    <t>/първа/ за лица от 14 до 16 г</t>
  </si>
  <si>
    <t>/втора/следваща/ за лица от 16 до 18 г</t>
  </si>
  <si>
    <r>
      <t>за лица от 14 до 58 г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(10 годишна)</t>
    </r>
  </si>
  <si>
    <r>
      <t xml:space="preserve">за лица на 70 год. и над </t>
    </r>
    <r>
      <rPr>
        <i/>
        <sz val="10"/>
        <color theme="1"/>
        <rFont val="Calibri"/>
        <family val="2"/>
        <scheme val="minor"/>
      </rPr>
      <t>(безсрочна)</t>
    </r>
  </si>
  <si>
    <r>
      <t>за лица до 58 г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(10 годишна)</t>
    </r>
  </si>
  <si>
    <r>
      <t xml:space="preserve">за лица на 58 до 70 г </t>
    </r>
    <r>
      <rPr>
        <i/>
        <sz val="10"/>
        <color theme="1"/>
        <rFont val="Calibri"/>
        <family val="2"/>
        <scheme val="minor"/>
      </rPr>
      <t>(безсрочна)</t>
    </r>
  </si>
  <si>
    <t>За лица на 14 до 58 г</t>
  </si>
  <si>
    <t>За лица на 58 до 70 г</t>
  </si>
  <si>
    <t>За лица над 70 г</t>
  </si>
  <si>
    <t>За лица с трайно намалена работосп. %50</t>
  </si>
  <si>
    <t xml:space="preserve">за лица на 58 до 70 г </t>
  </si>
  <si>
    <t xml:space="preserve">за лица на 70 год. и над </t>
  </si>
  <si>
    <t>Талон</t>
  </si>
  <si>
    <t>Тар.4 (+$1.00 за талон)</t>
  </si>
  <si>
    <t>над 8 часа</t>
  </si>
  <si>
    <t>до 4 часа (веднага)</t>
  </si>
  <si>
    <t>до 8 часа (следващ ден)</t>
  </si>
  <si>
    <t>за втора и всяка допълнителна страница</t>
  </si>
  <si>
    <t>За служебна бележка</t>
  </si>
  <si>
    <t>Такса по тарифа 3 /в щ.долари/</t>
  </si>
  <si>
    <t>Издаване на дубликат/препис с достъп до НРГС (за актове след 01.01.2000 г.)</t>
  </si>
  <si>
    <t>Нотариални услуги</t>
  </si>
  <si>
    <t xml:space="preserve">                                     съгласно Заповед N 19 / 25.02.2016</t>
  </si>
  <si>
    <t xml:space="preserve">    Такси за най-често заявявани консулски услуги в сила от  01.03.2016</t>
  </si>
  <si>
    <t>РАЗМЕРЪТ НА ГЛОБАТА ЗА АДМИНИСТРАТИВНИ НАРУШЕНИЯ ВЪВ ВРЪЗКА В ЧЛ.80</t>
  </si>
  <si>
    <t xml:space="preserve">И ЧЛ.81 ОТ ЗАКОНА ЗА БЪЛГАРСКИТЕ ЛИЧНИ ДОКУМЕНТИ Е ОПРЕДЕНА  </t>
  </si>
  <si>
    <t xml:space="preserve">     БЪЛГАРСКИ ЛИЧНИ ДОКУМЕНТИ</t>
  </si>
  <si>
    <r>
      <t xml:space="preserve">СУМПС
</t>
    </r>
    <r>
      <rPr>
        <b/>
        <sz val="11"/>
        <color theme="1"/>
        <rFont val="Calibri"/>
        <family val="2"/>
        <scheme val="minor"/>
      </rPr>
      <t>(свидетелство за управление на МПС)</t>
    </r>
  </si>
  <si>
    <t>* за подмяна на СУМПС се изисква медицинско свидетелство</t>
  </si>
  <si>
    <r>
      <t xml:space="preserve">СЪС ЗАПОВЕД НА </t>
    </r>
    <r>
      <rPr>
        <b/>
        <i/>
        <sz val="12"/>
        <color rgb="FFC00000"/>
        <rFont val="Calibri"/>
        <family val="2"/>
        <scheme val="minor"/>
      </rPr>
      <t>55.00</t>
    </r>
    <r>
      <rPr>
        <b/>
        <i/>
        <sz val="11"/>
        <color theme="1"/>
        <rFont val="Calibri"/>
        <family val="2"/>
        <scheme val="minor"/>
      </rPr>
      <t xml:space="preserve"> Щ.ДОЛАРА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</si>
</sst>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6" fillId="0" borderId="5" xfId="0" applyFont="1" applyFill="1" applyBorder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topLeftCell="A22" workbookViewId="0">
      <selection activeCell="B7" sqref="B7"/>
    </sheetView>
  </sheetViews>
  <sheetFormatPr defaultRowHeight="14.4" x14ac:dyDescent="0.3"/>
  <cols>
    <col min="2" max="2" width="37.5546875" customWidth="1"/>
    <col min="4" max="4" width="17" customWidth="1"/>
  </cols>
  <sheetData>
    <row r="2" spans="2:5" x14ac:dyDescent="0.3">
      <c r="B2" t="s">
        <v>0</v>
      </c>
      <c r="C2" t="s">
        <v>2</v>
      </c>
    </row>
    <row r="3" spans="2:5" x14ac:dyDescent="0.3">
      <c r="D3" t="s">
        <v>3</v>
      </c>
      <c r="E3" t="s">
        <v>4</v>
      </c>
    </row>
    <row r="4" spans="2:5" x14ac:dyDescent="0.3">
      <c r="B4" t="s">
        <v>1</v>
      </c>
      <c r="C4">
        <v>17</v>
      </c>
      <c r="D4">
        <v>25</v>
      </c>
      <c r="E4">
        <v>34</v>
      </c>
    </row>
    <row r="6" spans="2:5" x14ac:dyDescent="0.3">
      <c r="B6" t="s">
        <v>5</v>
      </c>
      <c r="C6">
        <v>33</v>
      </c>
      <c r="D6">
        <v>50</v>
      </c>
      <c r="E6">
        <v>66</v>
      </c>
    </row>
    <row r="7" spans="2:5" x14ac:dyDescent="0.3">
      <c r="B7" t="s">
        <v>6</v>
      </c>
      <c r="C7">
        <v>17</v>
      </c>
      <c r="D7">
        <v>25</v>
      </c>
      <c r="E7">
        <v>34</v>
      </c>
    </row>
    <row r="10" spans="2:5" x14ac:dyDescent="0.3">
      <c r="B10" s="1" t="s">
        <v>7</v>
      </c>
      <c r="C10" t="s">
        <v>9</v>
      </c>
      <c r="D10" t="s">
        <v>10</v>
      </c>
      <c r="E10" t="s">
        <v>11</v>
      </c>
    </row>
    <row r="12" spans="2:5" x14ac:dyDescent="0.3">
      <c r="B12" s="1" t="s">
        <v>8</v>
      </c>
    </row>
    <row r="13" spans="2:5" x14ac:dyDescent="0.3">
      <c r="B13" t="s">
        <v>31</v>
      </c>
      <c r="C13">
        <v>23</v>
      </c>
      <c r="D13">
        <v>0</v>
      </c>
      <c r="E13">
        <v>0</v>
      </c>
    </row>
    <row r="14" spans="2:5" x14ac:dyDescent="0.3">
      <c r="B14" t="s">
        <v>17</v>
      </c>
      <c r="C14">
        <v>23</v>
      </c>
      <c r="D14">
        <v>8</v>
      </c>
      <c r="E14">
        <v>16</v>
      </c>
    </row>
    <row r="15" spans="2:5" x14ac:dyDescent="0.3">
      <c r="B15" t="s">
        <v>18</v>
      </c>
      <c r="C15">
        <v>23</v>
      </c>
      <c r="D15">
        <v>11</v>
      </c>
      <c r="E15">
        <v>22</v>
      </c>
    </row>
    <row r="16" spans="2:5" x14ac:dyDescent="0.3">
      <c r="B16" t="s">
        <v>12</v>
      </c>
      <c r="C16">
        <v>23</v>
      </c>
      <c r="D16">
        <v>7</v>
      </c>
      <c r="E16">
        <v>14</v>
      </c>
    </row>
    <row r="17" spans="2:7" x14ac:dyDescent="0.3">
      <c r="B17" t="s">
        <v>13</v>
      </c>
      <c r="C17">
        <v>23</v>
      </c>
      <c r="D17">
        <v>0</v>
      </c>
      <c r="E17">
        <v>0</v>
      </c>
    </row>
    <row r="18" spans="2:7" x14ac:dyDescent="0.3">
      <c r="B18" t="s">
        <v>14</v>
      </c>
      <c r="C18">
        <v>23</v>
      </c>
      <c r="D18">
        <v>1</v>
      </c>
      <c r="E18">
        <v>2</v>
      </c>
    </row>
    <row r="20" spans="2:7" x14ac:dyDescent="0.3">
      <c r="B20" s="1" t="s">
        <v>15</v>
      </c>
    </row>
    <row r="21" spans="2:7" x14ac:dyDescent="0.3">
      <c r="B21" t="s">
        <v>16</v>
      </c>
      <c r="C21">
        <v>23</v>
      </c>
      <c r="D21">
        <v>7</v>
      </c>
      <c r="E21">
        <v>14</v>
      </c>
    </row>
    <row r="22" spans="2:7" x14ac:dyDescent="0.3">
      <c r="B22" t="s">
        <v>17</v>
      </c>
      <c r="C22">
        <v>23</v>
      </c>
      <c r="D22">
        <v>12</v>
      </c>
      <c r="E22">
        <v>24</v>
      </c>
    </row>
    <row r="23" spans="2:7" x14ac:dyDescent="0.3">
      <c r="B23" t="s">
        <v>18</v>
      </c>
      <c r="C23">
        <v>23</v>
      </c>
      <c r="D23">
        <v>23</v>
      </c>
      <c r="E23">
        <v>46</v>
      </c>
    </row>
    <row r="24" spans="2:7" x14ac:dyDescent="0.3">
      <c r="B24" t="s">
        <v>12</v>
      </c>
      <c r="C24">
        <v>23</v>
      </c>
      <c r="D24">
        <v>12</v>
      </c>
      <c r="E24">
        <v>24</v>
      </c>
    </row>
    <row r="25" spans="2:7" x14ac:dyDescent="0.3">
      <c r="B25" t="s">
        <v>13</v>
      </c>
      <c r="C25">
        <v>23</v>
      </c>
      <c r="D25">
        <v>7</v>
      </c>
      <c r="E25">
        <v>14</v>
      </c>
    </row>
    <row r="26" spans="2:7" x14ac:dyDescent="0.3">
      <c r="B26" t="s">
        <v>14</v>
      </c>
      <c r="C26">
        <v>23</v>
      </c>
      <c r="D26">
        <v>2</v>
      </c>
      <c r="E26">
        <v>4</v>
      </c>
    </row>
    <row r="28" spans="2:7" x14ac:dyDescent="0.3">
      <c r="B28" s="1" t="s">
        <v>19</v>
      </c>
      <c r="C28">
        <v>56</v>
      </c>
      <c r="D28">
        <v>18</v>
      </c>
    </row>
    <row r="30" spans="2:7" x14ac:dyDescent="0.3">
      <c r="B30" s="1" t="s">
        <v>20</v>
      </c>
      <c r="G30" t="s">
        <v>22</v>
      </c>
    </row>
    <row r="31" spans="2:7" x14ac:dyDescent="0.3">
      <c r="B31" t="s">
        <v>21</v>
      </c>
      <c r="C31">
        <v>23</v>
      </c>
      <c r="D31">
        <v>14</v>
      </c>
      <c r="G31">
        <v>1</v>
      </c>
    </row>
    <row r="32" spans="2:7" x14ac:dyDescent="0.3">
      <c r="B32" t="s">
        <v>12</v>
      </c>
      <c r="C32">
        <v>23</v>
      </c>
      <c r="D32">
        <v>6</v>
      </c>
      <c r="G32">
        <v>1</v>
      </c>
    </row>
    <row r="33" spans="2:7" x14ac:dyDescent="0.3">
      <c r="B33" t="s">
        <v>13</v>
      </c>
      <c r="C33">
        <v>23</v>
      </c>
      <c r="D33">
        <v>0</v>
      </c>
      <c r="G33">
        <v>1</v>
      </c>
    </row>
    <row r="34" spans="2:7" x14ac:dyDescent="0.3">
      <c r="B34" t="s">
        <v>14</v>
      </c>
      <c r="C34">
        <v>23</v>
      </c>
      <c r="D34">
        <v>2</v>
      </c>
      <c r="G34">
        <v>1</v>
      </c>
    </row>
    <row r="37" spans="2:7" x14ac:dyDescent="0.3">
      <c r="B37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tabSelected="1" topLeftCell="A29" workbookViewId="0">
      <selection activeCell="H31" sqref="H31"/>
    </sheetView>
  </sheetViews>
  <sheetFormatPr defaultRowHeight="14.4" x14ac:dyDescent="0.3"/>
  <cols>
    <col min="1" max="1" width="3.33203125" customWidth="1"/>
    <col min="2" max="2" width="41.88671875" customWidth="1"/>
    <col min="3" max="3" width="10.77734375" customWidth="1"/>
    <col min="4" max="4" width="9.109375" customWidth="1"/>
    <col min="5" max="5" width="11.77734375" customWidth="1"/>
    <col min="6" max="6" width="1.44140625" customWidth="1"/>
    <col min="7" max="7" width="11.44140625" customWidth="1"/>
  </cols>
  <sheetData>
    <row r="1" spans="2:8" ht="18" x14ac:dyDescent="0.35">
      <c r="B1" s="24" t="s">
        <v>54</v>
      </c>
    </row>
    <row r="2" spans="2:8" ht="18" x14ac:dyDescent="0.35">
      <c r="B2" s="24" t="s">
        <v>53</v>
      </c>
    </row>
    <row r="3" spans="2:8" ht="28.8" customHeight="1" thickBot="1" x14ac:dyDescent="0.35">
      <c r="B3" s="25" t="s">
        <v>57</v>
      </c>
    </row>
    <row r="4" spans="2:8" ht="42" customHeight="1" thickTop="1" thickBot="1" x14ac:dyDescent="0.35">
      <c r="B4" s="3" t="s">
        <v>24</v>
      </c>
      <c r="C4" s="4" t="s">
        <v>28</v>
      </c>
      <c r="D4" s="4" t="s">
        <v>10</v>
      </c>
      <c r="E4" s="4" t="s">
        <v>26</v>
      </c>
      <c r="F4" s="4"/>
      <c r="G4" s="4" t="s">
        <v>27</v>
      </c>
      <c r="H4" s="2"/>
    </row>
    <row r="5" spans="2:8" ht="24" customHeight="1" thickTop="1" thickBot="1" x14ac:dyDescent="0.4">
      <c r="B5" s="6" t="s">
        <v>16</v>
      </c>
      <c r="C5" s="7">
        <v>23</v>
      </c>
      <c r="D5" s="17">
        <v>7</v>
      </c>
      <c r="E5" s="8">
        <v>30</v>
      </c>
      <c r="F5" s="8"/>
      <c r="G5" s="9">
        <f>C5+(D5*2)</f>
        <v>37</v>
      </c>
    </row>
    <row r="6" spans="2:8" ht="24" customHeight="1" thickTop="1" thickBot="1" x14ac:dyDescent="0.4">
      <c r="B6" s="6" t="s">
        <v>17</v>
      </c>
      <c r="C6" s="7">
        <v>23</v>
      </c>
      <c r="D6" s="7">
        <v>12</v>
      </c>
      <c r="E6" s="8">
        <v>35</v>
      </c>
      <c r="F6" s="8"/>
      <c r="G6" s="9">
        <f t="shared" ref="G6:G10" si="0">C6+(D6*2)</f>
        <v>47</v>
      </c>
    </row>
    <row r="7" spans="2:8" ht="24" customHeight="1" thickTop="1" thickBot="1" x14ac:dyDescent="0.4">
      <c r="B7" s="6" t="s">
        <v>37</v>
      </c>
      <c r="C7" s="7">
        <v>23</v>
      </c>
      <c r="D7" s="7">
        <v>23</v>
      </c>
      <c r="E7" s="8">
        <v>46</v>
      </c>
      <c r="F7" s="8"/>
      <c r="G7" s="9">
        <f t="shared" si="0"/>
        <v>69</v>
      </c>
    </row>
    <row r="8" spans="2:8" ht="24" customHeight="1" thickTop="1" thickBot="1" x14ac:dyDescent="0.4">
      <c r="B8" s="6" t="s">
        <v>38</v>
      </c>
      <c r="C8" s="7">
        <v>23</v>
      </c>
      <c r="D8" s="7">
        <v>12</v>
      </c>
      <c r="E8" s="8">
        <v>35</v>
      </c>
      <c r="F8" s="8"/>
      <c r="G8" s="9">
        <f t="shared" si="0"/>
        <v>47</v>
      </c>
    </row>
    <row r="9" spans="2:8" ht="24" customHeight="1" thickTop="1" thickBot="1" x14ac:dyDescent="0.4">
      <c r="B9" s="6" t="s">
        <v>39</v>
      </c>
      <c r="C9" s="7">
        <v>23</v>
      </c>
      <c r="D9" s="7">
        <v>7</v>
      </c>
      <c r="E9" s="8">
        <v>30</v>
      </c>
      <c r="F9" s="8"/>
      <c r="G9" s="9">
        <f t="shared" si="0"/>
        <v>37</v>
      </c>
    </row>
    <row r="10" spans="2:8" ht="24" customHeight="1" thickTop="1" thickBot="1" x14ac:dyDescent="0.4">
      <c r="B10" s="6" t="s">
        <v>40</v>
      </c>
      <c r="C10" s="7">
        <v>23</v>
      </c>
      <c r="D10" s="7">
        <v>2</v>
      </c>
      <c r="E10" s="8">
        <v>25</v>
      </c>
      <c r="F10" s="8"/>
      <c r="G10" s="9">
        <f t="shared" si="0"/>
        <v>27</v>
      </c>
    </row>
    <row r="11" spans="2:8" ht="22.8" customHeight="1" thickTop="1" thickBot="1" x14ac:dyDescent="0.4">
      <c r="B11" s="3" t="s">
        <v>19</v>
      </c>
      <c r="C11" s="7">
        <v>56</v>
      </c>
      <c r="D11" s="7">
        <v>18</v>
      </c>
      <c r="E11" s="8">
        <f>C11+D11</f>
        <v>74</v>
      </c>
      <c r="F11" s="8"/>
      <c r="G11" s="9"/>
    </row>
    <row r="12" spans="2:8" ht="15" thickTop="1" x14ac:dyDescent="0.3"/>
    <row r="13" spans="2:8" ht="5.4" customHeight="1" thickBot="1" x14ac:dyDescent="0.35"/>
    <row r="14" spans="2:8" ht="39.6" thickTop="1" thickBot="1" x14ac:dyDescent="0.35">
      <c r="B14" s="3" t="s">
        <v>30</v>
      </c>
      <c r="C14" s="4" t="s">
        <v>28</v>
      </c>
      <c r="D14" s="4" t="s">
        <v>25</v>
      </c>
      <c r="E14" s="4" t="s">
        <v>26</v>
      </c>
      <c r="F14" s="4"/>
      <c r="G14" s="4" t="s">
        <v>27</v>
      </c>
    </row>
    <row r="15" spans="2:8" ht="19.2" thickTop="1" thickBot="1" x14ac:dyDescent="0.4">
      <c r="B15" s="5" t="s">
        <v>31</v>
      </c>
      <c r="C15" s="7">
        <v>23</v>
      </c>
      <c r="D15" s="7">
        <v>0</v>
      </c>
      <c r="E15" s="8">
        <f>C15+D15</f>
        <v>23</v>
      </c>
      <c r="F15" s="8"/>
      <c r="G15" s="9" t="s">
        <v>29</v>
      </c>
    </row>
    <row r="16" spans="2:8" ht="19.2" thickTop="1" thickBot="1" x14ac:dyDescent="0.4">
      <c r="B16" s="6" t="s">
        <v>32</v>
      </c>
      <c r="C16" s="7">
        <v>23</v>
      </c>
      <c r="D16" s="7">
        <v>8</v>
      </c>
      <c r="E16" s="8">
        <f t="shared" ref="E16:E20" si="1">C16+D16</f>
        <v>31</v>
      </c>
      <c r="F16" s="8"/>
      <c r="G16" s="9">
        <f t="shared" ref="G16:G20" si="2">C16+(D16*2)</f>
        <v>39</v>
      </c>
    </row>
    <row r="17" spans="2:7" ht="19.2" thickTop="1" thickBot="1" x14ac:dyDescent="0.4">
      <c r="B17" s="6" t="s">
        <v>33</v>
      </c>
      <c r="C17" s="7">
        <v>23</v>
      </c>
      <c r="D17" s="7">
        <v>11</v>
      </c>
      <c r="E17" s="8">
        <f t="shared" si="1"/>
        <v>34</v>
      </c>
      <c r="F17" s="8"/>
      <c r="G17" s="9">
        <f t="shared" si="2"/>
        <v>45</v>
      </c>
    </row>
    <row r="18" spans="2:7" ht="19.2" thickTop="1" thickBot="1" x14ac:dyDescent="0.4">
      <c r="B18" s="6" t="s">
        <v>36</v>
      </c>
      <c r="C18" s="7">
        <v>23</v>
      </c>
      <c r="D18" s="7">
        <v>7</v>
      </c>
      <c r="E18" s="8">
        <f t="shared" si="1"/>
        <v>30</v>
      </c>
      <c r="F18" s="8"/>
      <c r="G18" s="9">
        <f t="shared" si="2"/>
        <v>37</v>
      </c>
    </row>
    <row r="19" spans="2:7" ht="19.2" thickTop="1" thickBot="1" x14ac:dyDescent="0.4">
      <c r="B19" s="6" t="s">
        <v>34</v>
      </c>
      <c r="C19" s="7">
        <v>23</v>
      </c>
      <c r="D19" s="7">
        <v>0</v>
      </c>
      <c r="E19" s="8">
        <f t="shared" si="1"/>
        <v>23</v>
      </c>
      <c r="F19" s="8"/>
      <c r="G19" s="9">
        <f t="shared" si="2"/>
        <v>23</v>
      </c>
    </row>
    <row r="20" spans="2:7" ht="19.2" thickTop="1" thickBot="1" x14ac:dyDescent="0.4">
      <c r="B20" s="6" t="s">
        <v>14</v>
      </c>
      <c r="C20" s="7">
        <v>23</v>
      </c>
      <c r="D20" s="7">
        <v>1</v>
      </c>
      <c r="E20" s="8">
        <f t="shared" si="1"/>
        <v>24</v>
      </c>
      <c r="F20" s="8"/>
      <c r="G20" s="9">
        <f t="shared" si="2"/>
        <v>25</v>
      </c>
    </row>
    <row r="21" spans="2:7" ht="15" thickTop="1" x14ac:dyDescent="0.3"/>
    <row r="22" spans="2:7" ht="10.199999999999999" customHeight="1" thickBot="1" x14ac:dyDescent="0.35"/>
    <row r="23" spans="2:7" ht="44.4" thickTop="1" thickBot="1" x14ac:dyDescent="0.35">
      <c r="B23" s="3" t="s">
        <v>58</v>
      </c>
      <c r="C23" s="4" t="s">
        <v>28</v>
      </c>
      <c r="D23" s="4" t="s">
        <v>44</v>
      </c>
      <c r="E23" s="4" t="s">
        <v>26</v>
      </c>
      <c r="F23" s="4"/>
      <c r="G23" s="4" t="s">
        <v>43</v>
      </c>
    </row>
    <row r="24" spans="2:7" ht="19.2" thickTop="1" thickBot="1" x14ac:dyDescent="0.4">
      <c r="B24" s="6" t="s">
        <v>35</v>
      </c>
      <c r="C24" s="7">
        <v>23</v>
      </c>
      <c r="D24" s="7">
        <v>15</v>
      </c>
      <c r="E24" s="8">
        <f t="shared" ref="E24:E27" si="3">C24+D24</f>
        <v>38</v>
      </c>
      <c r="F24" s="8"/>
      <c r="G24" s="9">
        <v>1</v>
      </c>
    </row>
    <row r="25" spans="2:7" ht="19.2" thickTop="1" thickBot="1" x14ac:dyDescent="0.4">
      <c r="B25" s="6" t="s">
        <v>41</v>
      </c>
      <c r="C25" s="7">
        <v>23</v>
      </c>
      <c r="D25" s="7">
        <v>7</v>
      </c>
      <c r="E25" s="8">
        <f t="shared" si="3"/>
        <v>30</v>
      </c>
      <c r="F25" s="8"/>
      <c r="G25" s="9">
        <v>1</v>
      </c>
    </row>
    <row r="26" spans="2:7" ht="19.2" thickTop="1" thickBot="1" x14ac:dyDescent="0.4">
      <c r="B26" s="6" t="s">
        <v>42</v>
      </c>
      <c r="C26" s="7">
        <v>23</v>
      </c>
      <c r="D26" s="7">
        <v>1</v>
      </c>
      <c r="E26" s="8">
        <f t="shared" si="3"/>
        <v>24</v>
      </c>
      <c r="F26" s="8"/>
      <c r="G26" s="9">
        <v>1</v>
      </c>
    </row>
    <row r="27" spans="2:7" ht="19.2" thickTop="1" thickBot="1" x14ac:dyDescent="0.4">
      <c r="B27" s="6" t="s">
        <v>14</v>
      </c>
      <c r="C27" s="7">
        <v>23</v>
      </c>
      <c r="D27" s="7">
        <v>3</v>
      </c>
      <c r="E27" s="8">
        <f t="shared" si="3"/>
        <v>26</v>
      </c>
      <c r="F27" s="8"/>
      <c r="G27" s="9">
        <v>1</v>
      </c>
    </row>
    <row r="28" spans="2:7" ht="15" thickTop="1" x14ac:dyDescent="0.3">
      <c r="B28" s="26" t="s">
        <v>59</v>
      </c>
    </row>
    <row r="30" spans="2:7" x14ac:dyDescent="0.3">
      <c r="B30" s="27" t="s">
        <v>55</v>
      </c>
      <c r="C30" s="27"/>
      <c r="D30" s="27"/>
      <c r="E30" s="27"/>
    </row>
    <row r="31" spans="2:7" x14ac:dyDescent="0.3">
      <c r="B31" s="27" t="s">
        <v>56</v>
      </c>
      <c r="C31" s="27"/>
      <c r="D31" s="27"/>
      <c r="E31" s="27"/>
    </row>
    <row r="32" spans="2:7" ht="15.6" x14ac:dyDescent="0.3">
      <c r="B32" s="27" t="s">
        <v>60</v>
      </c>
      <c r="C32" s="27"/>
      <c r="D32" s="27"/>
      <c r="E32" s="27"/>
    </row>
    <row r="33" spans="2:7" ht="15" thickBot="1" x14ac:dyDescent="0.35"/>
    <row r="34" spans="2:7" ht="21.6" customHeight="1" thickTop="1" thickBot="1" x14ac:dyDescent="0.35">
      <c r="B34" s="19" t="s">
        <v>52</v>
      </c>
      <c r="C34" s="21" t="s">
        <v>50</v>
      </c>
      <c r="D34" s="22"/>
      <c r="E34" s="23"/>
      <c r="F34" s="16"/>
      <c r="G34" s="16"/>
    </row>
    <row r="35" spans="2:7" ht="43.2" customHeight="1" thickTop="1" thickBot="1" x14ac:dyDescent="0.35">
      <c r="B35" s="20"/>
      <c r="C35" s="4" t="s">
        <v>45</v>
      </c>
      <c r="D35" s="4" t="s">
        <v>47</v>
      </c>
      <c r="E35" s="4" t="s">
        <v>46</v>
      </c>
      <c r="F35" s="13"/>
      <c r="G35" s="13"/>
    </row>
    <row r="36" spans="2:7" ht="30.6" customHeight="1" thickTop="1" thickBot="1" x14ac:dyDescent="0.4">
      <c r="B36" s="11" t="s">
        <v>1</v>
      </c>
      <c r="C36" s="7">
        <v>17</v>
      </c>
      <c r="D36" s="17">
        <v>25</v>
      </c>
      <c r="E36" s="9">
        <v>34</v>
      </c>
      <c r="F36" s="14"/>
      <c r="G36" s="15"/>
    </row>
    <row r="37" spans="2:7" ht="34.200000000000003" customHeight="1" thickTop="1" thickBot="1" x14ac:dyDescent="0.4">
      <c r="B37" s="11" t="s">
        <v>5</v>
      </c>
      <c r="C37" s="7">
        <v>33</v>
      </c>
      <c r="D37" s="17">
        <v>50</v>
      </c>
      <c r="E37" s="9">
        <v>66</v>
      </c>
      <c r="F37" s="14"/>
      <c r="G37" s="15"/>
    </row>
    <row r="38" spans="2:7" ht="33" thickTop="1" thickBot="1" x14ac:dyDescent="0.4">
      <c r="B38" s="12" t="s">
        <v>48</v>
      </c>
      <c r="C38" s="10">
        <v>17</v>
      </c>
      <c r="D38" s="18">
        <v>25</v>
      </c>
      <c r="E38" s="9">
        <v>34</v>
      </c>
      <c r="F38" s="14"/>
      <c r="G38" s="15"/>
    </row>
    <row r="39" spans="2:7" ht="24.6" customHeight="1" thickTop="1" thickBot="1" x14ac:dyDescent="0.4">
      <c r="B39" s="6" t="s">
        <v>49</v>
      </c>
      <c r="C39" s="7">
        <v>11</v>
      </c>
      <c r="D39" s="17">
        <v>17</v>
      </c>
      <c r="E39" s="9">
        <v>22</v>
      </c>
      <c r="F39" s="14"/>
      <c r="G39" s="15"/>
    </row>
    <row r="40" spans="2:7" ht="42" customHeight="1" thickTop="1" thickBot="1" x14ac:dyDescent="0.4">
      <c r="B40" s="11" t="s">
        <v>51</v>
      </c>
      <c r="C40" s="7">
        <v>11</v>
      </c>
      <c r="D40" s="17">
        <v>17</v>
      </c>
      <c r="E40" s="9">
        <v>22</v>
      </c>
      <c r="F40" s="14"/>
      <c r="G40" s="15"/>
    </row>
    <row r="41" spans="2:7" ht="15" thickTop="1" x14ac:dyDescent="0.3"/>
    <row r="44" spans="2:7" ht="13.8" customHeight="1" x14ac:dyDescent="0.3"/>
    <row r="45" spans="2:7" ht="13.8" customHeight="1" x14ac:dyDescent="0.3"/>
    <row r="46" spans="2:7" ht="13.8" customHeight="1" x14ac:dyDescent="0.3"/>
  </sheetData>
  <mergeCells count="2">
    <mergeCell ref="B34:B35"/>
    <mergeCell ref="C34:E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Assistant-KO</dc:creator>
  <cp:lastModifiedBy>Assistant-KO</cp:lastModifiedBy>
  <cp:lastPrinted>2016-03-08T01:04:03Z</cp:lastPrinted>
  <dcterms:created xsi:type="dcterms:W3CDTF">2016-02-26T23:49:09Z</dcterms:created>
  <dcterms:modified xsi:type="dcterms:W3CDTF">2016-03-08T01:10:21Z</dcterms:modified>
</cp:coreProperties>
</file>