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anna.vergilova\Desktop\"/>
    </mc:Choice>
  </mc:AlternateContent>
  <bookViews>
    <workbookView xWindow="12585" yWindow="-15" windowWidth="12630" windowHeight="11460"/>
  </bookViews>
  <sheets>
    <sheet name="набл. НП - по години" sheetId="2" r:id="rId1"/>
  </sheets>
  <definedNames>
    <definedName name="_xlnm.Print_Titles" localSheetId="0">'набл. НП - по години'!$5:$9</definedName>
  </definedNames>
  <calcPr calcId="162913"/>
</workbook>
</file>

<file path=xl/calcChain.xml><?xml version="1.0" encoding="utf-8"?>
<calcChain xmlns="http://schemas.openxmlformats.org/spreadsheetml/2006/main">
  <c r="B64" i="2" l="1"/>
  <c r="B52" i="2"/>
  <c r="B40" i="2"/>
  <c r="B28" i="2"/>
  <c r="B16" i="2"/>
  <c r="N64" i="2"/>
  <c r="M64" i="2"/>
  <c r="L64" i="2"/>
  <c r="K64" i="2"/>
  <c r="J64" i="2"/>
  <c r="I64" i="2"/>
  <c r="H64" i="2"/>
  <c r="G64" i="2"/>
  <c r="F64" i="2"/>
  <c r="E64" i="2"/>
  <c r="D64" i="2"/>
  <c r="C64" i="2"/>
  <c r="N52" i="2"/>
  <c r="M52" i="2"/>
  <c r="L52" i="2"/>
  <c r="K52" i="2"/>
  <c r="J52" i="2"/>
  <c r="I52" i="2"/>
  <c r="H52" i="2"/>
  <c r="G52" i="2"/>
  <c r="F52" i="2"/>
  <c r="E52" i="2"/>
  <c r="D52" i="2"/>
  <c r="C52" i="2"/>
  <c r="N40" i="2"/>
  <c r="M40" i="2"/>
  <c r="L40" i="2"/>
  <c r="K40" i="2"/>
  <c r="J40" i="2"/>
  <c r="I40" i="2"/>
  <c r="H40" i="2"/>
  <c r="G40" i="2"/>
  <c r="F40" i="2"/>
  <c r="E40" i="2"/>
  <c r="D40" i="2"/>
  <c r="C40" i="2"/>
  <c r="N28" i="2"/>
  <c r="M28" i="2"/>
  <c r="L28" i="2"/>
  <c r="K28" i="2"/>
  <c r="J28" i="2"/>
  <c r="I28" i="2"/>
  <c r="H28" i="2"/>
  <c r="G28" i="2"/>
  <c r="F28" i="2"/>
  <c r="E28" i="2"/>
  <c r="D28" i="2"/>
  <c r="C28" i="2"/>
  <c r="D16" i="2"/>
  <c r="E16" i="2"/>
  <c r="F16" i="2"/>
  <c r="G16" i="2"/>
  <c r="H16" i="2"/>
  <c r="I16" i="2"/>
  <c r="J16" i="2"/>
  <c r="K16" i="2"/>
  <c r="L16" i="2"/>
  <c r="M16" i="2"/>
  <c r="N16" i="2"/>
  <c r="C16" i="2"/>
  <c r="N59" i="2" l="1"/>
  <c r="M59" i="2"/>
  <c r="L59" i="2"/>
  <c r="K59" i="2"/>
  <c r="J59" i="2"/>
  <c r="I59" i="2"/>
  <c r="H59" i="2"/>
  <c r="G59" i="2"/>
  <c r="F59" i="2"/>
  <c r="E59" i="2"/>
  <c r="D59" i="2"/>
  <c r="C59" i="2"/>
  <c r="N47" i="2"/>
  <c r="M47" i="2"/>
  <c r="L47" i="2"/>
  <c r="K47" i="2"/>
  <c r="J47" i="2"/>
  <c r="I47" i="2"/>
  <c r="H47" i="2"/>
  <c r="G47" i="2"/>
  <c r="F47" i="2"/>
  <c r="E47" i="2"/>
  <c r="D47" i="2"/>
  <c r="C47" i="2"/>
  <c r="N35" i="2"/>
  <c r="M35" i="2"/>
  <c r="L35" i="2"/>
  <c r="K35" i="2"/>
  <c r="J35" i="2"/>
  <c r="I35" i="2"/>
  <c r="H35" i="2"/>
  <c r="G35" i="2"/>
  <c r="F35" i="2"/>
  <c r="E35" i="2"/>
  <c r="D35" i="2"/>
  <c r="C35" i="2"/>
  <c r="N23" i="2"/>
  <c r="M23" i="2"/>
  <c r="L23" i="2"/>
  <c r="K23" i="2"/>
  <c r="J23" i="2"/>
  <c r="I23" i="2"/>
  <c r="H23" i="2"/>
  <c r="G23" i="2"/>
  <c r="F23" i="2"/>
  <c r="E23" i="2"/>
  <c r="D23" i="2"/>
  <c r="C23" i="2"/>
  <c r="D11" i="2"/>
  <c r="E11" i="2"/>
  <c r="F11" i="2"/>
  <c r="G11" i="2"/>
  <c r="H11" i="2"/>
  <c r="I11" i="2"/>
  <c r="J11" i="2"/>
  <c r="K11" i="2"/>
  <c r="L11" i="2"/>
  <c r="M11" i="2"/>
  <c r="N11" i="2"/>
  <c r="C11" i="2"/>
</calcChain>
</file>

<file path=xl/sharedStrings.xml><?xml version="1.0" encoding="utf-8"?>
<sst xmlns="http://schemas.openxmlformats.org/spreadsheetml/2006/main" count="102" uniqueCount="34">
  <si>
    <t>*</t>
  </si>
  <si>
    <t>Period
Crime*</t>
  </si>
  <si>
    <t>Supervised pretrial proceedings</t>
  </si>
  <si>
    <t>Initiated pretrial proceedings</t>
  </si>
  <si>
    <t>Prosecutor's acts brought to the Court**</t>
  </si>
  <si>
    <t>Persons on Prosecutor's acts brought to the Court</t>
  </si>
  <si>
    <t>Condemned and sanctioned persons by judicial act entered into force</t>
  </si>
  <si>
    <t>Justified persons by judicial act entered into force</t>
  </si>
  <si>
    <t>Condemned and sanctioned persons by judicial acts/ decisions entered into force</t>
  </si>
  <si>
    <t>Penalties imposed on persons</t>
  </si>
  <si>
    <t>Total penalties on persons</t>
  </si>
  <si>
    <t>Effective penalty involving deprivation of liberty</t>
  </si>
  <si>
    <t>Deprivation of liberty - conditionally</t>
  </si>
  <si>
    <t>Probation</t>
  </si>
  <si>
    <t>Fine</t>
  </si>
  <si>
    <t>Amount of the fine (BGN)</t>
  </si>
  <si>
    <t>Others</t>
  </si>
  <si>
    <t>Total for crimes under Chapter II, section VIII  "Debauchery"</t>
  </si>
  <si>
    <t>Art.152  Penal code - Rape</t>
  </si>
  <si>
    <t>Art 153 Penal code-  use of work or material dependence</t>
  </si>
  <si>
    <t>Art. 155 Penal code– incitement to prostitution</t>
  </si>
  <si>
    <t>Total for crimes under Chapter II,  Section IX "Human trafficking "</t>
  </si>
  <si>
    <t>purpose - perverse action</t>
  </si>
  <si>
    <t>Art 156 Penal code– kidnapping for perverse action</t>
  </si>
  <si>
    <t>purpose - forced labor</t>
  </si>
  <si>
    <t>purpose - removal of human organs</t>
  </si>
  <si>
    <t>purpose - holding in servitude</t>
  </si>
  <si>
    <t>purpose - selling pregnant's woman child</t>
  </si>
  <si>
    <t>* The data are presented for all persons. These indicators do not differ in gender.</t>
  </si>
  <si>
    <t>***In accordance with the deadlines for reporting under art. 140, para. 5 of the Law on the judiciary data are collected on a quarterly basis and are current to 31.03.2018.</t>
  </si>
  <si>
    <t>Prosecutor's Office of Republic of Bulgaria</t>
  </si>
  <si>
    <t>Criminal proceedings instituted for crimes under Chapter II, section VIII  "Debauchery" and Section IX ' Human trafficking '. Decisions of the Prosecutor and the Court. Accused and convicted persons.</t>
  </si>
  <si>
    <t>** Indictments, agreements, proposals under Art. 375 of the Penal code, Art. 78a - for exemption from criminal liability by imposing an administrative penalty.</t>
  </si>
  <si>
    <t>01.01.2018 – 31.03.2018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</si>
</sst>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Normal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zoomScale="90" zoomScaleNormal="90" workbookViewId="0">
      <pane ySplit="9" topLeftCell="A10" activePane="bottomLeft" state="frozen"/>
      <selection pane="bottomLeft" activeCell="A59" sqref="A59"/>
    </sheetView>
  </sheetViews>
  <sheetFormatPr defaultRowHeight="15.75" x14ac:dyDescent="0.25"/>
  <cols>
    <col min="1" max="1" width="55.140625" style="2" customWidth="1"/>
    <col min="2" max="12" width="7.7109375" style="2" customWidth="1"/>
    <col min="13" max="13" width="8.7109375" style="2" customWidth="1"/>
    <col min="14" max="14" width="7.7109375" style="2" customWidth="1"/>
    <col min="15" max="16384" width="9.140625" style="2"/>
  </cols>
  <sheetData>
    <row r="1" spans="1:14" x14ac:dyDescent="0.25">
      <c r="A1" s="1" t="s">
        <v>30</v>
      </c>
      <c r="F1" s="1"/>
      <c r="H1" s="3"/>
      <c r="I1" s="3"/>
      <c r="J1" s="3"/>
      <c r="K1" s="3"/>
      <c r="L1" s="3"/>
      <c r="M1" s="3"/>
      <c r="N1" s="3"/>
    </row>
    <row r="2" spans="1:14" x14ac:dyDescent="0.25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</row>
    <row r="3" spans="1:14" ht="28.5" customHeight="1" x14ac:dyDescent="0.25">
      <c r="A3" s="16" t="s">
        <v>31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44.25" customHeight="1" x14ac:dyDescent="0.25">
      <c r="A5" s="17" t="s">
        <v>1</v>
      </c>
      <c r="B5" s="18" t="s">
        <v>2</v>
      </c>
      <c r="C5" s="18" t="s">
        <v>3</v>
      </c>
      <c r="D5" s="18" t="s">
        <v>4</v>
      </c>
      <c r="E5" s="18" t="s">
        <v>5</v>
      </c>
      <c r="F5" s="19" t="s">
        <v>6</v>
      </c>
      <c r="G5" s="19" t="s">
        <v>7</v>
      </c>
      <c r="H5" s="22" t="s">
        <v>8</v>
      </c>
      <c r="I5" s="22"/>
      <c r="J5" s="22"/>
      <c r="K5" s="22"/>
      <c r="L5" s="22"/>
      <c r="M5" s="22"/>
      <c r="N5" s="22"/>
    </row>
    <row r="6" spans="1:14" ht="41.25" customHeight="1" x14ac:dyDescent="0.25">
      <c r="A6" s="17"/>
      <c r="B6" s="18"/>
      <c r="C6" s="18"/>
      <c r="D6" s="18"/>
      <c r="E6" s="18"/>
      <c r="F6" s="20"/>
      <c r="G6" s="20"/>
      <c r="H6" s="22" t="s">
        <v>9</v>
      </c>
      <c r="I6" s="22"/>
      <c r="J6" s="22"/>
      <c r="K6" s="22"/>
      <c r="L6" s="22"/>
      <c r="M6" s="22"/>
      <c r="N6" s="22"/>
    </row>
    <row r="7" spans="1:14" ht="81" customHeight="1" x14ac:dyDescent="0.25">
      <c r="A7" s="17"/>
      <c r="B7" s="18"/>
      <c r="C7" s="18"/>
      <c r="D7" s="18"/>
      <c r="E7" s="18"/>
      <c r="F7" s="20"/>
      <c r="G7" s="20"/>
      <c r="H7" s="19" t="s">
        <v>10</v>
      </c>
      <c r="I7" s="19" t="s">
        <v>11</v>
      </c>
      <c r="J7" s="21" t="s">
        <v>12</v>
      </c>
      <c r="K7" s="21" t="s">
        <v>13</v>
      </c>
      <c r="L7" s="21" t="s">
        <v>14</v>
      </c>
      <c r="M7" s="19" t="s">
        <v>15</v>
      </c>
      <c r="N7" s="21" t="s">
        <v>16</v>
      </c>
    </row>
    <row r="8" spans="1:14" ht="81" customHeight="1" x14ac:dyDescent="0.25">
      <c r="A8" s="17"/>
      <c r="B8" s="18"/>
      <c r="C8" s="18"/>
      <c r="D8" s="18"/>
      <c r="E8" s="18"/>
      <c r="F8" s="21"/>
      <c r="G8" s="21"/>
      <c r="H8" s="21"/>
      <c r="I8" s="21"/>
      <c r="J8" s="23"/>
      <c r="K8" s="23"/>
      <c r="L8" s="23"/>
      <c r="M8" s="21"/>
      <c r="N8" s="23"/>
    </row>
    <row r="9" spans="1:14" x14ac:dyDescent="0.25">
      <c r="A9" s="7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</row>
    <row r="10" spans="1:14" ht="30" customHeight="1" x14ac:dyDescent="0.25">
      <c r="A10" s="32">
        <v>2014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4"/>
    </row>
    <row r="11" spans="1:14" ht="30" customHeight="1" x14ac:dyDescent="0.25">
      <c r="A11" s="13" t="s">
        <v>17</v>
      </c>
      <c r="B11" s="12" t="s">
        <v>0</v>
      </c>
      <c r="C11" s="12">
        <f>SUM(C12:C15)</f>
        <v>290</v>
      </c>
      <c r="D11" s="12">
        <f t="shared" ref="D11:N11" si="0">SUM(D12:D15)</f>
        <v>85</v>
      </c>
      <c r="E11" s="12">
        <f t="shared" si="0"/>
        <v>109</v>
      </c>
      <c r="F11" s="12">
        <f t="shared" si="0"/>
        <v>100</v>
      </c>
      <c r="G11" s="12">
        <f t="shared" si="0"/>
        <v>12</v>
      </c>
      <c r="H11" s="12">
        <f t="shared" si="0"/>
        <v>106</v>
      </c>
      <c r="I11" s="12">
        <f t="shared" si="0"/>
        <v>67</v>
      </c>
      <c r="J11" s="12">
        <f t="shared" si="0"/>
        <v>28</v>
      </c>
      <c r="K11" s="12">
        <f t="shared" si="0"/>
        <v>2</v>
      </c>
      <c r="L11" s="12">
        <f t="shared" si="0"/>
        <v>6</v>
      </c>
      <c r="M11" s="12">
        <f t="shared" si="0"/>
        <v>47000</v>
      </c>
      <c r="N11" s="12">
        <f t="shared" si="0"/>
        <v>3</v>
      </c>
    </row>
    <row r="12" spans="1:14" ht="25.5" customHeight="1" x14ac:dyDescent="0.25">
      <c r="A12" s="11" t="s">
        <v>18</v>
      </c>
      <c r="B12" s="10" t="s">
        <v>0</v>
      </c>
      <c r="C12" s="10">
        <v>249</v>
      </c>
      <c r="D12" s="10">
        <v>72</v>
      </c>
      <c r="E12" s="10">
        <v>86</v>
      </c>
      <c r="F12" s="10">
        <v>82</v>
      </c>
      <c r="G12" s="10">
        <v>7</v>
      </c>
      <c r="H12" s="10">
        <v>82</v>
      </c>
      <c r="I12" s="10">
        <v>59</v>
      </c>
      <c r="J12" s="10">
        <v>20</v>
      </c>
      <c r="K12" s="10">
        <v>1</v>
      </c>
      <c r="L12" s="10">
        <v>0</v>
      </c>
      <c r="M12" s="10">
        <v>0</v>
      </c>
      <c r="N12" s="10">
        <v>2</v>
      </c>
    </row>
    <row r="13" spans="1:14" ht="25.5" customHeight="1" x14ac:dyDescent="0.25">
      <c r="A13" s="11" t="s">
        <v>19</v>
      </c>
      <c r="B13" s="10" t="s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</row>
    <row r="14" spans="1:14" ht="25.5" customHeight="1" x14ac:dyDescent="0.25">
      <c r="A14" s="11" t="s">
        <v>20</v>
      </c>
      <c r="B14" s="10" t="s">
        <v>0</v>
      </c>
      <c r="C14" s="10">
        <v>41</v>
      </c>
      <c r="D14" s="10">
        <v>13</v>
      </c>
      <c r="E14" s="10">
        <v>23</v>
      </c>
      <c r="F14" s="10">
        <v>15</v>
      </c>
      <c r="G14" s="10">
        <v>4</v>
      </c>
      <c r="H14" s="10">
        <v>21</v>
      </c>
      <c r="I14" s="10">
        <v>6</v>
      </c>
      <c r="J14" s="10">
        <v>7</v>
      </c>
      <c r="K14" s="10">
        <v>1</v>
      </c>
      <c r="L14" s="10">
        <v>6</v>
      </c>
      <c r="M14" s="10">
        <v>47000</v>
      </c>
      <c r="N14" s="10">
        <v>1</v>
      </c>
    </row>
    <row r="15" spans="1:14" ht="25.5" customHeight="1" x14ac:dyDescent="0.25">
      <c r="A15" s="11" t="s">
        <v>23</v>
      </c>
      <c r="B15" s="10" t="s">
        <v>0</v>
      </c>
      <c r="C15" s="10">
        <v>0</v>
      </c>
      <c r="D15" s="10">
        <v>0</v>
      </c>
      <c r="E15" s="10">
        <v>0</v>
      </c>
      <c r="F15" s="10">
        <v>3</v>
      </c>
      <c r="G15" s="10">
        <v>1</v>
      </c>
      <c r="H15" s="10">
        <v>3</v>
      </c>
      <c r="I15" s="10">
        <v>2</v>
      </c>
      <c r="J15" s="10">
        <v>1</v>
      </c>
      <c r="K15" s="10">
        <v>0</v>
      </c>
      <c r="L15" s="10">
        <v>0</v>
      </c>
      <c r="M15" s="10">
        <v>0</v>
      </c>
      <c r="N15" s="10">
        <v>0</v>
      </c>
    </row>
    <row r="16" spans="1:14" ht="30" customHeight="1" x14ac:dyDescent="0.25">
      <c r="A16" s="13" t="s">
        <v>21</v>
      </c>
      <c r="B16" s="12">
        <f>SUM(B17:B21)</f>
        <v>335</v>
      </c>
      <c r="C16" s="12">
        <f>SUM(C17:C21)</f>
        <v>91</v>
      </c>
      <c r="D16" s="12">
        <f t="shared" ref="D16:N16" si="1">SUM(D17:D21)</f>
        <v>60</v>
      </c>
      <c r="E16" s="12">
        <f t="shared" si="1"/>
        <v>91</v>
      </c>
      <c r="F16" s="12">
        <f t="shared" si="1"/>
        <v>56</v>
      </c>
      <c r="G16" s="12">
        <f t="shared" si="1"/>
        <v>5</v>
      </c>
      <c r="H16" s="12">
        <f t="shared" si="1"/>
        <v>89</v>
      </c>
      <c r="I16" s="12">
        <f t="shared" si="1"/>
        <v>19</v>
      </c>
      <c r="J16" s="12">
        <f t="shared" si="1"/>
        <v>34</v>
      </c>
      <c r="K16" s="12">
        <f t="shared" si="1"/>
        <v>1</v>
      </c>
      <c r="L16" s="12">
        <f t="shared" si="1"/>
        <v>31</v>
      </c>
      <c r="M16" s="12">
        <f t="shared" si="1"/>
        <v>236000</v>
      </c>
      <c r="N16" s="12">
        <f t="shared" si="1"/>
        <v>4</v>
      </c>
    </row>
    <row r="17" spans="1:14" ht="25.5" customHeight="1" x14ac:dyDescent="0.25">
      <c r="A17" s="11" t="s">
        <v>22</v>
      </c>
      <c r="B17" s="10">
        <v>278</v>
      </c>
      <c r="C17" s="10">
        <v>81</v>
      </c>
      <c r="D17" s="10">
        <v>57</v>
      </c>
      <c r="E17" s="10">
        <v>85</v>
      </c>
      <c r="F17" s="10">
        <v>55</v>
      </c>
      <c r="G17" s="10">
        <v>4</v>
      </c>
      <c r="H17" s="10">
        <v>85</v>
      </c>
      <c r="I17" s="10">
        <v>18</v>
      </c>
      <c r="J17" s="10">
        <v>34</v>
      </c>
      <c r="K17" s="10">
        <v>1</v>
      </c>
      <c r="L17" s="10">
        <v>30</v>
      </c>
      <c r="M17" s="10">
        <v>226000</v>
      </c>
      <c r="N17" s="10">
        <v>2</v>
      </c>
    </row>
    <row r="18" spans="1:14" ht="25.5" customHeight="1" x14ac:dyDescent="0.25">
      <c r="A18" s="11" t="s">
        <v>24</v>
      </c>
      <c r="B18" s="10">
        <v>14</v>
      </c>
      <c r="C18" s="10">
        <v>2</v>
      </c>
      <c r="D18" s="10">
        <v>2</v>
      </c>
      <c r="E18" s="10">
        <v>4</v>
      </c>
      <c r="F18" s="10">
        <v>1</v>
      </c>
      <c r="G18" s="10">
        <v>1</v>
      </c>
      <c r="H18" s="10">
        <v>4</v>
      </c>
      <c r="I18" s="10">
        <v>1</v>
      </c>
      <c r="J18" s="10">
        <v>0</v>
      </c>
      <c r="K18" s="10">
        <v>0</v>
      </c>
      <c r="L18" s="10">
        <v>1</v>
      </c>
      <c r="M18" s="10">
        <v>10000</v>
      </c>
      <c r="N18" s="10">
        <v>2</v>
      </c>
    </row>
    <row r="19" spans="1:14" ht="25.5" customHeight="1" x14ac:dyDescent="0.25">
      <c r="A19" s="11" t="s">
        <v>25</v>
      </c>
      <c r="B19" s="10">
        <v>3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</row>
    <row r="20" spans="1:14" ht="25.5" customHeight="1" x14ac:dyDescent="0.25">
      <c r="A20" s="11" t="s">
        <v>26</v>
      </c>
      <c r="B20" s="10">
        <v>7</v>
      </c>
      <c r="C20" s="10">
        <v>4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1:14" ht="25.5" customHeight="1" x14ac:dyDescent="0.25">
      <c r="A21" s="11" t="s">
        <v>27</v>
      </c>
      <c r="B21" s="10">
        <v>33</v>
      </c>
      <c r="C21" s="10">
        <v>4</v>
      </c>
      <c r="D21" s="10">
        <v>1</v>
      </c>
      <c r="E21" s="10">
        <v>2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</row>
    <row r="22" spans="1:14" ht="30" customHeight="1" x14ac:dyDescent="0.25">
      <c r="A22" s="29">
        <v>2015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1"/>
    </row>
    <row r="23" spans="1:14" ht="30" customHeight="1" x14ac:dyDescent="0.25">
      <c r="A23" s="13" t="s">
        <v>17</v>
      </c>
      <c r="B23" s="12" t="s">
        <v>0</v>
      </c>
      <c r="C23" s="12">
        <f>SUM(C24:C27)</f>
        <v>220</v>
      </c>
      <c r="D23" s="12">
        <f t="shared" ref="D23" si="2">SUM(D24:D27)</f>
        <v>68</v>
      </c>
      <c r="E23" s="12">
        <f t="shared" ref="E23" si="3">SUM(E24:E27)</f>
        <v>83</v>
      </c>
      <c r="F23" s="12">
        <f t="shared" ref="F23" si="4">SUM(F24:F27)</f>
        <v>55</v>
      </c>
      <c r="G23" s="12">
        <f t="shared" ref="G23" si="5">SUM(G24:G27)</f>
        <v>8</v>
      </c>
      <c r="H23" s="12">
        <f t="shared" ref="H23" si="6">SUM(H24:H27)</f>
        <v>62</v>
      </c>
      <c r="I23" s="12">
        <f t="shared" ref="I23" si="7">SUM(I24:I27)</f>
        <v>36</v>
      </c>
      <c r="J23" s="12">
        <f t="shared" ref="J23" si="8">SUM(J24:J27)</f>
        <v>19</v>
      </c>
      <c r="K23" s="12">
        <f t="shared" ref="K23" si="9">SUM(K24:K27)</f>
        <v>1</v>
      </c>
      <c r="L23" s="12">
        <f t="shared" ref="L23" si="10">SUM(L24:L27)</f>
        <v>6</v>
      </c>
      <c r="M23" s="12">
        <f t="shared" ref="M23" si="11">SUM(M24:M27)</f>
        <v>40200</v>
      </c>
      <c r="N23" s="12">
        <f t="shared" ref="N23" si="12">SUM(N24:N27)</f>
        <v>0</v>
      </c>
    </row>
    <row r="24" spans="1:14" ht="25.5" customHeight="1" x14ac:dyDescent="0.25">
      <c r="A24" s="11" t="s">
        <v>18</v>
      </c>
      <c r="B24" s="10" t="s">
        <v>0</v>
      </c>
      <c r="C24" s="10">
        <v>188</v>
      </c>
      <c r="D24" s="10">
        <v>55</v>
      </c>
      <c r="E24" s="10">
        <v>68</v>
      </c>
      <c r="F24" s="10">
        <v>42</v>
      </c>
      <c r="G24" s="10">
        <v>4</v>
      </c>
      <c r="H24" s="10">
        <v>45</v>
      </c>
      <c r="I24" s="10">
        <v>28</v>
      </c>
      <c r="J24" s="10">
        <v>14</v>
      </c>
      <c r="K24" s="10">
        <v>1</v>
      </c>
      <c r="L24" s="10">
        <v>2</v>
      </c>
      <c r="M24" s="10">
        <v>3200</v>
      </c>
      <c r="N24" s="10">
        <v>0</v>
      </c>
    </row>
    <row r="25" spans="1:14" ht="25.5" customHeight="1" x14ac:dyDescent="0.25">
      <c r="A25" s="11" t="s">
        <v>19</v>
      </c>
      <c r="B25" s="10" t="s">
        <v>0</v>
      </c>
      <c r="C25" s="10">
        <v>6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</row>
    <row r="26" spans="1:14" ht="25.5" customHeight="1" x14ac:dyDescent="0.25">
      <c r="A26" s="11" t="s">
        <v>20</v>
      </c>
      <c r="B26" s="10" t="s">
        <v>0</v>
      </c>
      <c r="C26" s="10">
        <v>26</v>
      </c>
      <c r="D26" s="10">
        <v>13</v>
      </c>
      <c r="E26" s="10">
        <v>15</v>
      </c>
      <c r="F26" s="10">
        <v>13</v>
      </c>
      <c r="G26" s="10">
        <v>4</v>
      </c>
      <c r="H26" s="10">
        <v>17</v>
      </c>
      <c r="I26" s="10">
        <v>8</v>
      </c>
      <c r="J26" s="10">
        <v>5</v>
      </c>
      <c r="K26" s="10">
        <v>0</v>
      </c>
      <c r="L26" s="10">
        <v>4</v>
      </c>
      <c r="M26" s="10">
        <v>37000</v>
      </c>
      <c r="N26" s="10">
        <v>0</v>
      </c>
    </row>
    <row r="27" spans="1:14" ht="25.5" customHeight="1" x14ac:dyDescent="0.25">
      <c r="A27" s="11" t="s">
        <v>23</v>
      </c>
      <c r="B27" s="10" t="s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</row>
    <row r="28" spans="1:14" ht="30" customHeight="1" x14ac:dyDescent="0.25">
      <c r="A28" s="13" t="s">
        <v>21</v>
      </c>
      <c r="B28" s="12">
        <f>SUM(B29:B33)</f>
        <v>286</v>
      </c>
      <c r="C28" s="12">
        <f>SUM(C29:C33)</f>
        <v>82</v>
      </c>
      <c r="D28" s="12">
        <f t="shared" ref="D28" si="13">SUM(D29:D33)</f>
        <v>50</v>
      </c>
      <c r="E28" s="12">
        <f t="shared" ref="E28" si="14">SUM(E29:E33)</f>
        <v>98</v>
      </c>
      <c r="F28" s="12">
        <f t="shared" ref="F28" si="15">SUM(F29:F33)</f>
        <v>48</v>
      </c>
      <c r="G28" s="12">
        <f t="shared" ref="G28" si="16">SUM(G29:G33)</f>
        <v>4</v>
      </c>
      <c r="H28" s="12">
        <f t="shared" ref="H28" si="17">SUM(H29:H33)</f>
        <v>70</v>
      </c>
      <c r="I28" s="12">
        <f t="shared" ref="I28" si="18">SUM(I29:I33)</f>
        <v>16</v>
      </c>
      <c r="J28" s="12">
        <f t="shared" ref="J28" si="19">SUM(J29:J33)</f>
        <v>31</v>
      </c>
      <c r="K28" s="12">
        <f t="shared" ref="K28" si="20">SUM(K29:K33)</f>
        <v>0</v>
      </c>
      <c r="L28" s="12">
        <f t="shared" ref="L28" si="21">SUM(L29:L33)</f>
        <v>23</v>
      </c>
      <c r="M28" s="12">
        <f t="shared" ref="M28" si="22">SUM(M29:M33)</f>
        <v>187000</v>
      </c>
      <c r="N28" s="12">
        <f t="shared" ref="N28" si="23">SUM(N29:N33)</f>
        <v>0</v>
      </c>
    </row>
    <row r="29" spans="1:14" ht="25.5" customHeight="1" x14ac:dyDescent="0.25">
      <c r="A29" s="11" t="s">
        <v>22</v>
      </c>
      <c r="B29" s="10">
        <v>229</v>
      </c>
      <c r="C29" s="10">
        <v>71</v>
      </c>
      <c r="D29" s="10">
        <v>45</v>
      </c>
      <c r="E29" s="10">
        <v>82</v>
      </c>
      <c r="F29" s="10">
        <v>48</v>
      </c>
      <c r="G29" s="10">
        <v>4</v>
      </c>
      <c r="H29" s="10">
        <v>70</v>
      </c>
      <c r="I29" s="10">
        <v>16</v>
      </c>
      <c r="J29" s="10">
        <v>31</v>
      </c>
      <c r="K29" s="10">
        <v>0</v>
      </c>
      <c r="L29" s="10">
        <v>23</v>
      </c>
      <c r="M29" s="10">
        <v>187000</v>
      </c>
      <c r="N29" s="10">
        <v>0</v>
      </c>
    </row>
    <row r="30" spans="1:14" ht="25.5" customHeight="1" x14ac:dyDescent="0.25">
      <c r="A30" s="11" t="s">
        <v>24</v>
      </c>
      <c r="B30" s="10">
        <v>17</v>
      </c>
      <c r="C30" s="10">
        <v>6</v>
      </c>
      <c r="D30" s="10">
        <v>2</v>
      </c>
      <c r="E30" s="10">
        <v>10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</row>
    <row r="31" spans="1:14" ht="25.5" customHeight="1" x14ac:dyDescent="0.25">
      <c r="A31" s="11" t="s">
        <v>25</v>
      </c>
      <c r="B31" s="10">
        <v>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</row>
    <row r="32" spans="1:14" ht="25.5" customHeight="1" x14ac:dyDescent="0.25">
      <c r="A32" s="11" t="s">
        <v>26</v>
      </c>
      <c r="B32" s="10">
        <v>2</v>
      </c>
      <c r="C32" s="10">
        <v>1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</row>
    <row r="33" spans="1:14" ht="25.5" customHeight="1" x14ac:dyDescent="0.25">
      <c r="A33" s="11" t="s">
        <v>27</v>
      </c>
      <c r="B33" s="10">
        <v>37</v>
      </c>
      <c r="C33" s="10">
        <v>4</v>
      </c>
      <c r="D33" s="10">
        <v>3</v>
      </c>
      <c r="E33" s="10">
        <v>6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</row>
    <row r="34" spans="1:14" ht="30" customHeight="1" x14ac:dyDescent="0.25">
      <c r="A34" s="29">
        <v>2016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1"/>
    </row>
    <row r="35" spans="1:14" ht="30" customHeight="1" x14ac:dyDescent="0.25">
      <c r="A35" s="13" t="s">
        <v>17</v>
      </c>
      <c r="B35" s="12" t="s">
        <v>0</v>
      </c>
      <c r="C35" s="12">
        <f>SUM(C36:C39)</f>
        <v>272</v>
      </c>
      <c r="D35" s="12">
        <f t="shared" ref="D35" si="24">SUM(D36:D39)</f>
        <v>66</v>
      </c>
      <c r="E35" s="12">
        <f t="shared" ref="E35" si="25">SUM(E36:E39)</f>
        <v>81</v>
      </c>
      <c r="F35" s="12">
        <f t="shared" ref="F35" si="26">SUM(F36:F39)</f>
        <v>68</v>
      </c>
      <c r="G35" s="12">
        <f t="shared" ref="G35" si="27">SUM(G36:G39)</f>
        <v>7</v>
      </c>
      <c r="H35" s="12">
        <f t="shared" ref="H35" si="28">SUM(H36:H39)</f>
        <v>75</v>
      </c>
      <c r="I35" s="12">
        <f t="shared" ref="I35" si="29">SUM(I36:I39)</f>
        <v>50</v>
      </c>
      <c r="J35" s="12">
        <f t="shared" ref="J35" si="30">SUM(J36:J39)</f>
        <v>15</v>
      </c>
      <c r="K35" s="12">
        <f t="shared" ref="K35" si="31">SUM(K36:K39)</f>
        <v>0</v>
      </c>
      <c r="L35" s="12">
        <f t="shared" ref="L35" si="32">SUM(L36:L39)</f>
        <v>10</v>
      </c>
      <c r="M35" s="12">
        <f t="shared" ref="M35" si="33">SUM(M36:M39)</f>
        <v>254500</v>
      </c>
      <c r="N35" s="12">
        <f t="shared" ref="N35" si="34">SUM(N36:N39)</f>
        <v>0</v>
      </c>
    </row>
    <row r="36" spans="1:14" ht="25.5" customHeight="1" x14ac:dyDescent="0.25">
      <c r="A36" s="11" t="s">
        <v>18</v>
      </c>
      <c r="B36" s="10" t="s">
        <v>0</v>
      </c>
      <c r="C36" s="10">
        <v>230</v>
      </c>
      <c r="D36" s="10">
        <v>53</v>
      </c>
      <c r="E36" s="10">
        <v>66</v>
      </c>
      <c r="F36" s="10">
        <v>55</v>
      </c>
      <c r="G36" s="10">
        <v>6</v>
      </c>
      <c r="H36" s="10">
        <v>56</v>
      </c>
      <c r="I36" s="10">
        <v>43</v>
      </c>
      <c r="J36" s="10">
        <v>11</v>
      </c>
      <c r="K36" s="10">
        <v>0</v>
      </c>
      <c r="L36" s="10">
        <v>2</v>
      </c>
      <c r="M36" s="10">
        <v>18000</v>
      </c>
      <c r="N36" s="10">
        <v>0</v>
      </c>
    </row>
    <row r="37" spans="1:14" ht="25.5" customHeight="1" x14ac:dyDescent="0.25">
      <c r="A37" s="11" t="s">
        <v>19</v>
      </c>
      <c r="B37" s="10" t="s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</row>
    <row r="38" spans="1:14" ht="25.5" customHeight="1" x14ac:dyDescent="0.25">
      <c r="A38" s="11" t="s">
        <v>20</v>
      </c>
      <c r="B38" s="10" t="s">
        <v>0</v>
      </c>
      <c r="C38" s="10">
        <v>41</v>
      </c>
      <c r="D38" s="10">
        <v>12</v>
      </c>
      <c r="E38" s="10">
        <v>14</v>
      </c>
      <c r="F38" s="10">
        <v>13</v>
      </c>
      <c r="G38" s="10">
        <v>1</v>
      </c>
      <c r="H38" s="10">
        <v>19</v>
      </c>
      <c r="I38" s="10">
        <v>7</v>
      </c>
      <c r="J38" s="10">
        <v>4</v>
      </c>
      <c r="K38" s="10">
        <v>0</v>
      </c>
      <c r="L38" s="10">
        <v>8</v>
      </c>
      <c r="M38" s="10">
        <v>236500</v>
      </c>
      <c r="N38" s="10">
        <v>0</v>
      </c>
    </row>
    <row r="39" spans="1:14" ht="25.5" customHeight="1" x14ac:dyDescent="0.25">
      <c r="A39" s="11" t="s">
        <v>23</v>
      </c>
      <c r="B39" s="10" t="s">
        <v>0</v>
      </c>
      <c r="C39" s="10">
        <v>1</v>
      </c>
      <c r="D39" s="10">
        <v>1</v>
      </c>
      <c r="E39" s="10">
        <v>1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</row>
    <row r="40" spans="1:14" ht="30" customHeight="1" x14ac:dyDescent="0.25">
      <c r="A40" s="13" t="s">
        <v>21</v>
      </c>
      <c r="B40" s="12">
        <f>SUM(B41:B45)</f>
        <v>305</v>
      </c>
      <c r="C40" s="12">
        <f>SUM(C41:C45)</f>
        <v>100</v>
      </c>
      <c r="D40" s="12">
        <f t="shared" ref="D40" si="35">SUM(D41:D45)</f>
        <v>45</v>
      </c>
      <c r="E40" s="12">
        <f t="shared" ref="E40" si="36">SUM(E41:E45)</f>
        <v>80</v>
      </c>
      <c r="F40" s="12">
        <f t="shared" ref="F40" si="37">SUM(F41:F45)</f>
        <v>36</v>
      </c>
      <c r="G40" s="12">
        <f t="shared" ref="G40" si="38">SUM(G41:G45)</f>
        <v>2</v>
      </c>
      <c r="H40" s="12">
        <f t="shared" ref="H40" si="39">SUM(H41:H45)</f>
        <v>44</v>
      </c>
      <c r="I40" s="12">
        <f t="shared" ref="I40" si="40">SUM(I41:I45)</f>
        <v>12</v>
      </c>
      <c r="J40" s="12">
        <f t="shared" ref="J40" si="41">SUM(J41:J45)</f>
        <v>23</v>
      </c>
      <c r="K40" s="12">
        <f t="shared" ref="K40" si="42">SUM(K41:K45)</f>
        <v>1</v>
      </c>
      <c r="L40" s="12">
        <f t="shared" ref="L40" si="43">SUM(L41:L45)</f>
        <v>8</v>
      </c>
      <c r="M40" s="12">
        <f t="shared" ref="M40" si="44">SUM(M41:M45)</f>
        <v>57000</v>
      </c>
      <c r="N40" s="12">
        <f t="shared" ref="N40" si="45">SUM(N41:N45)</f>
        <v>0</v>
      </c>
    </row>
    <row r="41" spans="1:14" ht="25.5" customHeight="1" x14ac:dyDescent="0.25">
      <c r="A41" s="11" t="s">
        <v>22</v>
      </c>
      <c r="B41" s="10">
        <v>225</v>
      </c>
      <c r="C41" s="10">
        <v>66</v>
      </c>
      <c r="D41" s="10">
        <v>41</v>
      </c>
      <c r="E41" s="10">
        <v>72</v>
      </c>
      <c r="F41" s="10">
        <v>34</v>
      </c>
      <c r="G41" s="10">
        <v>1</v>
      </c>
      <c r="H41" s="10">
        <v>42</v>
      </c>
      <c r="I41" s="10">
        <v>12</v>
      </c>
      <c r="J41" s="10">
        <v>21</v>
      </c>
      <c r="K41" s="10">
        <v>1</v>
      </c>
      <c r="L41" s="10">
        <v>8</v>
      </c>
      <c r="M41" s="10">
        <v>57000</v>
      </c>
      <c r="N41" s="10">
        <v>0</v>
      </c>
    </row>
    <row r="42" spans="1:14" ht="25.5" customHeight="1" x14ac:dyDescent="0.25">
      <c r="A42" s="11" t="s">
        <v>24</v>
      </c>
      <c r="B42" s="10">
        <v>30</v>
      </c>
      <c r="C42" s="10">
        <v>19</v>
      </c>
      <c r="D42" s="10">
        <v>1</v>
      </c>
      <c r="E42" s="10">
        <v>1</v>
      </c>
      <c r="F42" s="10">
        <v>1</v>
      </c>
      <c r="G42" s="10">
        <v>1</v>
      </c>
      <c r="H42" s="10">
        <v>1</v>
      </c>
      <c r="I42" s="10">
        <v>0</v>
      </c>
      <c r="J42" s="10">
        <v>1</v>
      </c>
      <c r="K42" s="10">
        <v>0</v>
      </c>
      <c r="L42" s="10">
        <v>0</v>
      </c>
      <c r="M42" s="10">
        <v>0</v>
      </c>
      <c r="N42" s="10">
        <v>0</v>
      </c>
    </row>
    <row r="43" spans="1:14" ht="25.5" customHeight="1" x14ac:dyDescent="0.25">
      <c r="A43" s="11" t="s">
        <v>25</v>
      </c>
      <c r="B43" s="10">
        <v>1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</row>
    <row r="44" spans="1:14" ht="25.5" customHeight="1" x14ac:dyDescent="0.25">
      <c r="A44" s="11" t="s">
        <v>26</v>
      </c>
      <c r="B44" s="10">
        <v>2</v>
      </c>
      <c r="C44" s="10">
        <v>1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</row>
    <row r="45" spans="1:14" ht="25.5" customHeight="1" x14ac:dyDescent="0.25">
      <c r="A45" s="11" t="s">
        <v>27</v>
      </c>
      <c r="B45" s="10">
        <v>47</v>
      </c>
      <c r="C45" s="10">
        <v>14</v>
      </c>
      <c r="D45" s="10">
        <v>3</v>
      </c>
      <c r="E45" s="10">
        <v>7</v>
      </c>
      <c r="F45" s="10">
        <v>1</v>
      </c>
      <c r="G45" s="10">
        <v>0</v>
      </c>
      <c r="H45" s="10">
        <v>1</v>
      </c>
      <c r="I45" s="10">
        <v>0</v>
      </c>
      <c r="J45" s="10">
        <v>1</v>
      </c>
      <c r="K45" s="10">
        <v>0</v>
      </c>
      <c r="L45" s="10">
        <v>0</v>
      </c>
      <c r="M45" s="10">
        <v>0</v>
      </c>
      <c r="N45" s="10">
        <v>0</v>
      </c>
    </row>
    <row r="46" spans="1:14" ht="30" customHeight="1" x14ac:dyDescent="0.25">
      <c r="A46" s="24">
        <v>2017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/>
    </row>
    <row r="47" spans="1:14" ht="30" customHeight="1" x14ac:dyDescent="0.25">
      <c r="A47" s="13" t="s">
        <v>17</v>
      </c>
      <c r="B47" s="12" t="s">
        <v>0</v>
      </c>
      <c r="C47" s="12">
        <f>SUM(C48:C51)</f>
        <v>256</v>
      </c>
      <c r="D47" s="12">
        <f t="shared" ref="D47" si="46">SUM(D48:D51)</f>
        <v>70</v>
      </c>
      <c r="E47" s="12">
        <f t="shared" ref="E47" si="47">SUM(E48:E51)</f>
        <v>81</v>
      </c>
      <c r="F47" s="12">
        <f t="shared" ref="F47" si="48">SUM(F48:F51)</f>
        <v>68</v>
      </c>
      <c r="G47" s="12">
        <f t="shared" ref="G47" si="49">SUM(G48:G51)</f>
        <v>2</v>
      </c>
      <c r="H47" s="12">
        <f t="shared" ref="H47" si="50">SUM(H48:H51)</f>
        <v>78</v>
      </c>
      <c r="I47" s="12">
        <f t="shared" ref="I47" si="51">SUM(I48:I51)</f>
        <v>42</v>
      </c>
      <c r="J47" s="12">
        <f t="shared" ref="J47" si="52">SUM(J48:J51)</f>
        <v>23</v>
      </c>
      <c r="K47" s="12">
        <f t="shared" ref="K47" si="53">SUM(K48:K51)</f>
        <v>1</v>
      </c>
      <c r="L47" s="12">
        <f t="shared" ref="L47" si="54">SUM(L48:L51)</f>
        <v>11</v>
      </c>
      <c r="M47" s="12">
        <f t="shared" ref="M47" si="55">SUM(M48:M51)</f>
        <v>71000</v>
      </c>
      <c r="N47" s="12">
        <f t="shared" ref="N47" si="56">SUM(N48:N51)</f>
        <v>1</v>
      </c>
    </row>
    <row r="48" spans="1:14" ht="25.5" customHeight="1" x14ac:dyDescent="0.25">
      <c r="A48" s="11" t="s">
        <v>18</v>
      </c>
      <c r="B48" s="10" t="s">
        <v>0</v>
      </c>
      <c r="C48" s="10">
        <v>217</v>
      </c>
      <c r="D48" s="10">
        <v>58</v>
      </c>
      <c r="E48" s="10">
        <v>65</v>
      </c>
      <c r="F48" s="10">
        <v>56</v>
      </c>
      <c r="G48" s="10">
        <v>1</v>
      </c>
      <c r="H48" s="10">
        <v>56</v>
      </c>
      <c r="I48" s="10">
        <v>38</v>
      </c>
      <c r="J48" s="10">
        <v>17</v>
      </c>
      <c r="K48" s="10">
        <v>0</v>
      </c>
      <c r="L48" s="10">
        <v>1</v>
      </c>
      <c r="M48" s="10">
        <v>13000</v>
      </c>
      <c r="N48" s="10">
        <v>0</v>
      </c>
    </row>
    <row r="49" spans="1:14" ht="25.5" customHeight="1" x14ac:dyDescent="0.25">
      <c r="A49" s="11" t="s">
        <v>19</v>
      </c>
      <c r="B49" s="10" t="s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</row>
    <row r="50" spans="1:14" ht="25.5" customHeight="1" x14ac:dyDescent="0.25">
      <c r="A50" s="11" t="s">
        <v>20</v>
      </c>
      <c r="B50" s="10" t="s">
        <v>0</v>
      </c>
      <c r="C50" s="10">
        <v>38</v>
      </c>
      <c r="D50" s="10">
        <v>12</v>
      </c>
      <c r="E50" s="10">
        <v>16</v>
      </c>
      <c r="F50" s="10">
        <v>12</v>
      </c>
      <c r="G50" s="10">
        <v>1</v>
      </c>
      <c r="H50" s="10">
        <v>22</v>
      </c>
      <c r="I50" s="10">
        <v>4</v>
      </c>
      <c r="J50" s="10">
        <v>6</v>
      </c>
      <c r="K50" s="10">
        <v>1</v>
      </c>
      <c r="L50" s="10">
        <v>10</v>
      </c>
      <c r="M50" s="10">
        <v>58000</v>
      </c>
      <c r="N50" s="10">
        <v>1</v>
      </c>
    </row>
    <row r="51" spans="1:14" ht="25.5" customHeight="1" x14ac:dyDescent="0.25">
      <c r="A51" s="11" t="s">
        <v>23</v>
      </c>
      <c r="B51" s="10" t="s">
        <v>0</v>
      </c>
      <c r="C51" s="10">
        <v>1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</row>
    <row r="52" spans="1:14" ht="30" customHeight="1" x14ac:dyDescent="0.25">
      <c r="A52" s="13" t="s">
        <v>21</v>
      </c>
      <c r="B52" s="12">
        <f>SUM(B53:B57)</f>
        <v>314</v>
      </c>
      <c r="C52" s="12">
        <f>SUM(C53:C57)</f>
        <v>84</v>
      </c>
      <c r="D52" s="12">
        <f t="shared" ref="D52" si="57">SUM(D53:D57)</f>
        <v>65</v>
      </c>
      <c r="E52" s="12">
        <f t="shared" ref="E52" si="58">SUM(E53:E57)</f>
        <v>88</v>
      </c>
      <c r="F52" s="12">
        <f t="shared" ref="F52" si="59">SUM(F53:F57)</f>
        <v>62</v>
      </c>
      <c r="G52" s="12">
        <f t="shared" ref="G52" si="60">SUM(G53:G57)</f>
        <v>0</v>
      </c>
      <c r="H52" s="12">
        <f t="shared" ref="H52" si="61">SUM(H53:H57)</f>
        <v>91</v>
      </c>
      <c r="I52" s="12">
        <f t="shared" ref="I52" si="62">SUM(I53:I57)</f>
        <v>20</v>
      </c>
      <c r="J52" s="12">
        <f t="shared" ref="J52" si="63">SUM(J53:J57)</f>
        <v>41</v>
      </c>
      <c r="K52" s="12">
        <f t="shared" ref="K52" si="64">SUM(K53:K57)</f>
        <v>1</v>
      </c>
      <c r="L52" s="12">
        <f t="shared" ref="L52" si="65">SUM(L53:L57)</f>
        <v>29</v>
      </c>
      <c r="M52" s="12">
        <f t="shared" ref="M52" si="66">SUM(M53:M57)</f>
        <v>402000</v>
      </c>
      <c r="N52" s="12">
        <f t="shared" ref="N52" si="67">SUM(N53:N57)</f>
        <v>0</v>
      </c>
    </row>
    <row r="53" spans="1:14" ht="25.5" customHeight="1" x14ac:dyDescent="0.25">
      <c r="A53" s="11" t="s">
        <v>22</v>
      </c>
      <c r="B53" s="10">
        <v>223</v>
      </c>
      <c r="C53" s="10">
        <v>59</v>
      </c>
      <c r="D53" s="10">
        <v>53</v>
      </c>
      <c r="E53" s="10">
        <v>65</v>
      </c>
      <c r="F53" s="10">
        <v>55</v>
      </c>
      <c r="G53" s="10">
        <v>0</v>
      </c>
      <c r="H53" s="10">
        <v>82</v>
      </c>
      <c r="I53" s="10">
        <v>19</v>
      </c>
      <c r="J53" s="10">
        <v>35</v>
      </c>
      <c r="K53" s="10">
        <v>1</v>
      </c>
      <c r="L53" s="10">
        <v>27</v>
      </c>
      <c r="M53" s="10">
        <v>262000</v>
      </c>
      <c r="N53" s="10">
        <v>0</v>
      </c>
    </row>
    <row r="54" spans="1:14" ht="25.5" customHeight="1" x14ac:dyDescent="0.25">
      <c r="A54" s="11" t="s">
        <v>24</v>
      </c>
      <c r="B54" s="10">
        <v>32</v>
      </c>
      <c r="C54" s="10">
        <v>14</v>
      </c>
      <c r="D54" s="10">
        <v>2</v>
      </c>
      <c r="E54" s="10">
        <v>3</v>
      </c>
      <c r="F54" s="10">
        <v>2</v>
      </c>
      <c r="G54" s="10">
        <v>0</v>
      </c>
      <c r="H54" s="10">
        <v>2</v>
      </c>
      <c r="I54" s="10">
        <v>0</v>
      </c>
      <c r="J54" s="10">
        <v>2</v>
      </c>
      <c r="K54" s="10">
        <v>0</v>
      </c>
      <c r="L54" s="10">
        <v>0</v>
      </c>
      <c r="M54" s="10">
        <v>0</v>
      </c>
      <c r="N54" s="10">
        <v>0</v>
      </c>
    </row>
    <row r="55" spans="1:14" ht="25.5" customHeight="1" x14ac:dyDescent="0.25">
      <c r="A55" s="11" t="s">
        <v>25</v>
      </c>
      <c r="B55" s="10">
        <v>1</v>
      </c>
      <c r="C55" s="10">
        <v>1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</row>
    <row r="56" spans="1:14" ht="25.5" customHeight="1" x14ac:dyDescent="0.25">
      <c r="A56" s="11" t="s">
        <v>26</v>
      </c>
      <c r="B56" s="10">
        <v>5</v>
      </c>
      <c r="C56" s="10">
        <v>1</v>
      </c>
      <c r="D56" s="10">
        <v>1</v>
      </c>
      <c r="E56" s="10">
        <v>1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</row>
    <row r="57" spans="1:14" ht="25.5" customHeight="1" x14ac:dyDescent="0.25">
      <c r="A57" s="11" t="s">
        <v>27</v>
      </c>
      <c r="B57" s="10">
        <v>53</v>
      </c>
      <c r="C57" s="10">
        <v>9</v>
      </c>
      <c r="D57" s="10">
        <v>9</v>
      </c>
      <c r="E57" s="10">
        <v>19</v>
      </c>
      <c r="F57" s="10">
        <v>5</v>
      </c>
      <c r="G57" s="10">
        <v>0</v>
      </c>
      <c r="H57" s="10">
        <v>7</v>
      </c>
      <c r="I57" s="10">
        <v>1</v>
      </c>
      <c r="J57" s="10">
        <v>4</v>
      </c>
      <c r="K57" s="10">
        <v>0</v>
      </c>
      <c r="L57" s="10">
        <v>2</v>
      </c>
      <c r="M57" s="10">
        <v>140000</v>
      </c>
      <c r="N57" s="10">
        <v>0</v>
      </c>
    </row>
    <row r="58" spans="1:14" ht="30" customHeight="1" x14ac:dyDescent="0.25">
      <c r="A58" s="24" t="s">
        <v>33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/>
    </row>
    <row r="59" spans="1:14" ht="30" customHeight="1" x14ac:dyDescent="0.25">
      <c r="A59" s="13" t="s">
        <v>17</v>
      </c>
      <c r="B59" s="12" t="s">
        <v>0</v>
      </c>
      <c r="C59" s="12">
        <f>SUM(C60:C63)</f>
        <v>57</v>
      </c>
      <c r="D59" s="12">
        <f t="shared" ref="D59" si="68">SUM(D60:D63)</f>
        <v>26</v>
      </c>
      <c r="E59" s="12">
        <f t="shared" ref="E59" si="69">SUM(E60:E63)</f>
        <v>31</v>
      </c>
      <c r="F59" s="12">
        <f t="shared" ref="F59" si="70">SUM(F60:F63)</f>
        <v>17</v>
      </c>
      <c r="G59" s="12">
        <f t="shared" ref="G59" si="71">SUM(G60:G63)</f>
        <v>1</v>
      </c>
      <c r="H59" s="12">
        <f t="shared" ref="H59" si="72">SUM(H60:H63)</f>
        <v>22</v>
      </c>
      <c r="I59" s="12">
        <f t="shared" ref="I59" si="73">SUM(I60:I63)</f>
        <v>11</v>
      </c>
      <c r="J59" s="12">
        <f t="shared" ref="J59" si="74">SUM(J60:J63)</f>
        <v>8</v>
      </c>
      <c r="K59" s="12">
        <f t="shared" ref="K59" si="75">SUM(K60:K63)</f>
        <v>0</v>
      </c>
      <c r="L59" s="12">
        <f t="shared" ref="L59" si="76">SUM(L60:L63)</f>
        <v>2</v>
      </c>
      <c r="M59" s="12">
        <f t="shared" ref="M59" si="77">SUM(M60:M63)</f>
        <v>17000</v>
      </c>
      <c r="N59" s="12">
        <f t="shared" ref="N59" si="78">SUM(N60:N63)</f>
        <v>1</v>
      </c>
    </row>
    <row r="60" spans="1:14" ht="25.5" customHeight="1" x14ac:dyDescent="0.25">
      <c r="A60" s="11" t="s">
        <v>18</v>
      </c>
      <c r="B60" s="10" t="s">
        <v>0</v>
      </c>
      <c r="C60" s="10">
        <v>51</v>
      </c>
      <c r="D60" s="10">
        <v>20</v>
      </c>
      <c r="E60" s="10">
        <v>25</v>
      </c>
      <c r="F60" s="10">
        <v>12</v>
      </c>
      <c r="G60" s="10">
        <v>1</v>
      </c>
      <c r="H60" s="10">
        <v>14</v>
      </c>
      <c r="I60" s="10">
        <v>10</v>
      </c>
      <c r="J60" s="10">
        <v>3</v>
      </c>
      <c r="K60" s="10">
        <v>0</v>
      </c>
      <c r="L60" s="10">
        <v>0</v>
      </c>
      <c r="M60" s="10">
        <v>0</v>
      </c>
      <c r="N60" s="10">
        <v>1</v>
      </c>
    </row>
    <row r="61" spans="1:14" ht="25.5" customHeight="1" x14ac:dyDescent="0.25">
      <c r="A61" s="11" t="s">
        <v>19</v>
      </c>
      <c r="B61" s="10" t="s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</row>
    <row r="62" spans="1:14" ht="25.5" customHeight="1" x14ac:dyDescent="0.25">
      <c r="A62" s="11" t="s">
        <v>20</v>
      </c>
      <c r="B62" s="10" t="s">
        <v>0</v>
      </c>
      <c r="C62" s="10">
        <v>6</v>
      </c>
      <c r="D62" s="10">
        <v>6</v>
      </c>
      <c r="E62" s="10">
        <v>6</v>
      </c>
      <c r="F62" s="10">
        <v>5</v>
      </c>
      <c r="G62" s="10">
        <v>0</v>
      </c>
      <c r="H62" s="10">
        <v>8</v>
      </c>
      <c r="I62" s="10">
        <v>1</v>
      </c>
      <c r="J62" s="10">
        <v>5</v>
      </c>
      <c r="K62" s="10">
        <v>0</v>
      </c>
      <c r="L62" s="10">
        <v>2</v>
      </c>
      <c r="M62" s="10">
        <v>17000</v>
      </c>
      <c r="N62" s="10">
        <v>0</v>
      </c>
    </row>
    <row r="63" spans="1:14" ht="25.5" customHeight="1" x14ac:dyDescent="0.25">
      <c r="A63" s="11" t="s">
        <v>23</v>
      </c>
      <c r="B63" s="10" t="s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</row>
    <row r="64" spans="1:14" ht="30" customHeight="1" x14ac:dyDescent="0.25">
      <c r="A64" s="13" t="s">
        <v>21</v>
      </c>
      <c r="B64" s="12">
        <f>SUM(B65:B69)</f>
        <v>178</v>
      </c>
      <c r="C64" s="12">
        <f>SUM(C65:C69)</f>
        <v>19</v>
      </c>
      <c r="D64" s="12">
        <f t="shared" ref="D64" si="79">SUM(D65:D69)</f>
        <v>11</v>
      </c>
      <c r="E64" s="12">
        <f t="shared" ref="E64" si="80">SUM(E65:E69)</f>
        <v>18</v>
      </c>
      <c r="F64" s="12">
        <f t="shared" ref="F64" si="81">SUM(F65:F69)</f>
        <v>15</v>
      </c>
      <c r="G64" s="12">
        <f t="shared" ref="G64" si="82">SUM(G65:G69)</f>
        <v>0</v>
      </c>
      <c r="H64" s="12">
        <f t="shared" ref="H64" si="83">SUM(H65:H69)</f>
        <v>22</v>
      </c>
      <c r="I64" s="12">
        <f t="shared" ref="I64" si="84">SUM(I65:I69)</f>
        <v>4</v>
      </c>
      <c r="J64" s="12">
        <f t="shared" ref="J64" si="85">SUM(J65:J69)</f>
        <v>11</v>
      </c>
      <c r="K64" s="12">
        <f t="shared" ref="K64" si="86">SUM(K65:K69)</f>
        <v>0</v>
      </c>
      <c r="L64" s="12">
        <f t="shared" ref="L64" si="87">SUM(L65:L69)</f>
        <v>7</v>
      </c>
      <c r="M64" s="12">
        <f t="shared" ref="M64" si="88">SUM(M65:M69)</f>
        <v>163000</v>
      </c>
      <c r="N64" s="12">
        <f t="shared" ref="N64" si="89">SUM(N65:N69)</f>
        <v>0</v>
      </c>
    </row>
    <row r="65" spans="1:16" ht="25.5" customHeight="1" x14ac:dyDescent="0.25">
      <c r="A65" s="11" t="s">
        <v>22</v>
      </c>
      <c r="B65" s="10">
        <v>122</v>
      </c>
      <c r="C65" s="10">
        <v>13</v>
      </c>
      <c r="D65" s="10">
        <v>9</v>
      </c>
      <c r="E65" s="10">
        <v>14</v>
      </c>
      <c r="F65" s="10">
        <v>9</v>
      </c>
      <c r="G65" s="10">
        <v>0</v>
      </c>
      <c r="H65" s="10">
        <v>12</v>
      </c>
      <c r="I65" s="10">
        <v>1</v>
      </c>
      <c r="J65" s="10">
        <v>8</v>
      </c>
      <c r="K65" s="10">
        <v>0</v>
      </c>
      <c r="L65" s="10">
        <v>3</v>
      </c>
      <c r="M65" s="10">
        <v>43000</v>
      </c>
      <c r="N65" s="10">
        <v>0</v>
      </c>
    </row>
    <row r="66" spans="1:16" ht="25.5" customHeight="1" x14ac:dyDescent="0.25">
      <c r="A66" s="11" t="s">
        <v>24</v>
      </c>
      <c r="B66" s="10">
        <v>21</v>
      </c>
      <c r="C66" s="10">
        <v>2</v>
      </c>
      <c r="D66" s="10">
        <v>1</v>
      </c>
      <c r="E66" s="10">
        <v>2</v>
      </c>
      <c r="F66" s="10">
        <v>2</v>
      </c>
      <c r="G66" s="10">
        <v>0</v>
      </c>
      <c r="H66" s="10">
        <v>2</v>
      </c>
      <c r="I66" s="10">
        <v>0</v>
      </c>
      <c r="J66" s="10">
        <v>2</v>
      </c>
      <c r="K66" s="10">
        <v>0</v>
      </c>
      <c r="L66" s="10">
        <v>0</v>
      </c>
      <c r="M66" s="10">
        <v>0</v>
      </c>
      <c r="N66" s="10">
        <v>0</v>
      </c>
    </row>
    <row r="67" spans="1:16" ht="25.5" customHeight="1" x14ac:dyDescent="0.25">
      <c r="A67" s="11" t="s">
        <v>25</v>
      </c>
      <c r="B67" s="10">
        <v>1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</row>
    <row r="68" spans="1:16" ht="25.5" customHeight="1" x14ac:dyDescent="0.25">
      <c r="A68" s="11" t="s">
        <v>26</v>
      </c>
      <c r="B68" s="10">
        <v>3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</row>
    <row r="69" spans="1:16" ht="25.5" customHeight="1" x14ac:dyDescent="0.25">
      <c r="A69" s="11" t="s">
        <v>27</v>
      </c>
      <c r="B69" s="10">
        <v>31</v>
      </c>
      <c r="C69" s="10">
        <v>4</v>
      </c>
      <c r="D69" s="10">
        <v>1</v>
      </c>
      <c r="E69" s="10">
        <v>2</v>
      </c>
      <c r="F69" s="10">
        <v>4</v>
      </c>
      <c r="G69" s="10">
        <v>0</v>
      </c>
      <c r="H69" s="10">
        <v>8</v>
      </c>
      <c r="I69" s="10">
        <v>3</v>
      </c>
      <c r="J69" s="10">
        <v>1</v>
      </c>
      <c r="K69" s="10">
        <v>0</v>
      </c>
      <c r="L69" s="10">
        <v>4</v>
      </c>
      <c r="M69" s="10">
        <v>120000</v>
      </c>
      <c r="N69" s="10">
        <v>0</v>
      </c>
    </row>
    <row r="70" spans="1:16" x14ac:dyDescent="0.25">
      <c r="A70" s="14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6" x14ac:dyDescent="0.25">
      <c r="A71" s="27" t="s">
        <v>28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</row>
    <row r="72" spans="1:16" x14ac:dyDescent="0.25">
      <c r="A72" s="8" t="s">
        <v>32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x14ac:dyDescent="0.25">
      <c r="A73" s="8" t="s">
        <v>29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</sheetData>
  <mergeCells count="23">
    <mergeCell ref="A46:N46"/>
    <mergeCell ref="B5:B8"/>
    <mergeCell ref="A71:N71"/>
    <mergeCell ref="A58:N58"/>
    <mergeCell ref="A34:N34"/>
    <mergeCell ref="A22:N22"/>
    <mergeCell ref="A10:N10"/>
    <mergeCell ref="A3:N3"/>
    <mergeCell ref="A5:A8"/>
    <mergeCell ref="C5:C8"/>
    <mergeCell ref="D5:D8"/>
    <mergeCell ref="E5:E8"/>
    <mergeCell ref="F5:F8"/>
    <mergeCell ref="G5:G8"/>
    <mergeCell ref="H5:N5"/>
    <mergeCell ref="H6:N6"/>
    <mergeCell ref="N7:N8"/>
    <mergeCell ref="H7:H8"/>
    <mergeCell ref="I7:I8"/>
    <mergeCell ref="J7:J8"/>
    <mergeCell ref="K7:K8"/>
    <mergeCell ref="L7:L8"/>
    <mergeCell ref="M7:M8"/>
  </mergeCells>
  <pageMargins left="0.39370078740157483" right="0.39370078740157483" top="0.39370078740157483" bottom="0.39370078740157483" header="0.31496062992125984" footer="0.19685039370078741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набл. НП - по години</vt:lpstr>
      <vt:lpstr>'набл. НП - по години'!Print_Titles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 Вълчинкова</dc:creator>
  <cp:lastModifiedBy>Yoanna Vergilova</cp:lastModifiedBy>
  <cp:lastPrinted>2018-07-18T08:10:35Z</cp:lastPrinted>
  <dcterms:created xsi:type="dcterms:W3CDTF">2018-06-01T08:09:30Z</dcterms:created>
  <dcterms:modified xsi:type="dcterms:W3CDTF">2018-08-08T10:38:01Z</dcterms:modified>
</cp:coreProperties>
</file>